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vbronic\Desktop\HORTIKULTURA 2026\NABAVA URBANE OPREME\"/>
    </mc:Choice>
  </mc:AlternateContent>
  <xr:revisionPtr revIDLastSave="0" documentId="13_ncr:1_{895190B7-83E8-486B-98B6-AA6DC41C1AE3}" xr6:coauthVersionLast="47" xr6:coauthVersionMax="47" xr10:uidLastSave="{00000000-0000-0000-0000-000000000000}"/>
  <bookViews>
    <workbookView xWindow="-120" yWindow="-120" windowWidth="29040" windowHeight="15720" xr2:uid="{00000000-000D-0000-FFFF-FFFF00000000}"/>
  </bookViews>
  <sheets>
    <sheet name="troskovnik" sheetId="3" r:id="rId1"/>
  </sheets>
  <definedNames>
    <definedName name="_xlnm.Print_Area" localSheetId="0">troskovnik!$A$1:$F$44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3" l="1"/>
  <c r="F19" i="3"/>
  <c r="F30" i="3"/>
  <c r="F27" i="3"/>
  <c r="F24" i="3"/>
  <c r="F16" i="3"/>
  <c r="F33" i="3" l="1"/>
  <c r="F34" i="3" s="1"/>
  <c r="F35" i="3" s="1"/>
</calcChain>
</file>

<file path=xl/sharedStrings.xml><?xml version="1.0" encoding="utf-8"?>
<sst xmlns="http://schemas.openxmlformats.org/spreadsheetml/2006/main" count="47" uniqueCount="42">
  <si>
    <t>Redni broj</t>
  </si>
  <si>
    <t>Opis</t>
  </si>
  <si>
    <t>Jedinica mjere</t>
  </si>
  <si>
    <t>Količina</t>
  </si>
  <si>
    <t>Jedinična cijena</t>
  </si>
  <si>
    <t>Ukupno                            (bez PDV-a)</t>
  </si>
  <si>
    <t>kom</t>
  </si>
  <si>
    <t>REKAPITULACIJA</t>
  </si>
  <si>
    <t>1.1.</t>
  </si>
  <si>
    <t>1.2.</t>
  </si>
  <si>
    <t>1.3.</t>
  </si>
  <si>
    <t>1.4.</t>
  </si>
  <si>
    <t>1.5.</t>
  </si>
  <si>
    <t>UKUPNO bez PDV-a:</t>
  </si>
  <si>
    <t>IZNOS PDV-a (25 %):</t>
  </si>
  <si>
    <t>SVEUKUPNO kn (s PDV-om):</t>
  </si>
  <si>
    <t xml:space="preserve">        M.P.</t>
  </si>
  <si>
    <t>(potpis osobe ovlaštene za zastupanje ponuditelja)</t>
  </si>
  <si>
    <t>komplet</t>
  </si>
  <si>
    <t>Klupa s naslonom</t>
  </si>
  <si>
    <t>Stol za piknik</t>
  </si>
  <si>
    <t>Koš za otpatke sa smanjenim otvorom</t>
  </si>
  <si>
    <t>TROŠKOVNIK - NABAVA URBANE OPREME</t>
  </si>
  <si>
    <t>OPĆE NAPOMENE:</t>
  </si>
  <si>
    <t xml:space="preserve">Nabava i doprema seta - stol za piknik. Set se sastoji od stola i dvije klupe bez naslona povezanih u jednu cjelinu. Konstrukcija seta sastoji se od pocinčane čelične konstrukcije šupljeg profila obojane epoksidnim prahom u boji antracit ili crna. Konstrukcija ima mogućnost  za pričvršćivanje na tlo pomoću tipli. Sjedišta klupa te ploča stola izrađeni su od letvica kvalitetnog drva tretirano zaštitnim sredstvom, kako bi se drvo zaštitilo od napada gljivica, plijesni i atmosferskih utjecaja. 
Dimenzija: duljina 1700 mm, visina stola 770 mm.
Stol za piknik tip REKORD serija ATLAS ili jednakovrijedno.                                                                                                                                                                                                                         
                                                                                                                                                                                                                                  ____________________________________________________ (proizvođač, tip/model jednakovrijednog proizvoda).     
Obračun po kompletu (stol s dvije klupe).  </t>
  </si>
  <si>
    <t>Naziv ponuditelja</t>
  </si>
  <si>
    <t>Sjedište ponuditelja</t>
  </si>
  <si>
    <t>Adresa ponuditelja</t>
  </si>
  <si>
    <t>OIB</t>
  </si>
  <si>
    <t xml:space="preserve">Za svaki ponuđeni jednakovrijedni proizvod potrebno je u ponudi dostaviti fotografiju sa tehničkom specifikacijom. Dozvoljeno odstupanje od navedenih dimenzija gabarita +/- 5 %.     </t>
  </si>
  <si>
    <t xml:space="preserve">Nabava i doprema parkovnih klupa s naslonom. Konstrukcija je izrađena od toplo cinčanih elemenata plosnatog čelika minimalne dimenzije presjeka 60x10 mm, dodatno zaštićenih zapečenim prahom. Sjedište i naslon izrađeni su od letvica visokokvalitetnog drveta, sibirskog ariša, minimalne dimenzije presjeka 40x30 mm (u središnjem dijelu sjedišta i naslona) i 80x40 mm (na krajevima sjedišta i naslona) završno bojanih ekološkim impregnatorima na bazi vode otpornim na atmosferilije.  Svi metalni elementi izrađeni su modernim postupkom rezanja vodom te ne sadrže oštre rubove. 
Dimenzija: 1800x640x895 mm tip Vojtek oprema  serija LIBRA  TIP 3002 ili jednakovrijedno                                                                                                                                                                                                                       
_____________________________________________________ (proizvođač, tip/model jednakovrijednog proizvoda).     
Obračun po komadu.   </t>
  </si>
  <si>
    <t xml:space="preserve">       Ponuditelj: </t>
  </si>
  <si>
    <t>(ime i prezime ovlaštene osobe ponuditelja)</t>
  </si>
  <si>
    <t xml:space="preserve">Nabava i doprema parkovne klupe s naslonom.                                                 Dimenzija (D*Š*V) 1700*590*760 mm. Konstrukcija klupe izrađena je od toplo cinčanih čeličnih elemenata i prilagođena za montažu u čvrstu podlogu. Sjedište i naslon izrađeni su od letvica visokokvalitetnog drveta završno bojanih ekološkim impregnatorima na bazi vode otpornim na atmosferilije u boju po izboru naručitelja.  Svi elementi izrađeni od metala napravljeni su modernim postupkom rezanja vodom te ne sadrže oštre rubove. Parkovna klupa tip  REKORD  serija GLADIATOR ili jednakovrijedno                                                                                                                                                                                                             
_____________________________________________________ (proizvođač, tip/model jednakovrijednog proizvoda).     
Obračun po komadu.   </t>
  </si>
  <si>
    <r>
      <rPr>
        <b/>
        <u/>
        <sz val="14"/>
        <color theme="1"/>
        <rFont val="Times New Roman"/>
        <family val="1"/>
        <charset val="238"/>
      </rPr>
      <t>Privitak 2.</t>
    </r>
    <r>
      <rPr>
        <b/>
        <sz val="14"/>
        <color theme="1"/>
        <rFont val="Times New Roman"/>
        <family val="1"/>
        <charset val="238"/>
      </rPr>
      <t xml:space="preserve"> - TROŠKOVNIK</t>
    </r>
  </si>
  <si>
    <t>U _______________dana_______________2026.godine</t>
  </si>
  <si>
    <t>Koš za pseći otpad</t>
  </si>
  <si>
    <t>Nabava i doprema koša za pseći otpad od visoko otporne plastike, poklopac se sam zatvara, koš opremljen pl.posudom koja se lako vadi i dezinficira, sa držačem vrećica, samostojeći na stupcu za montažu u tlo 25 lit. VREĆICE ZA KANTU FIDO 25 rola 50/1. Koš za otpatke kao ARTA ZIP tip FIDO ili jednakovrijedno.                                                                                                                                                                                                  
______________________________________________________ (proizvođač, tip/model jednakovrijednog proizvoda).                              Obračun po komadu.</t>
  </si>
  <si>
    <t>1.6.</t>
  </si>
  <si>
    <t>Koš za otpatke s ugradnjom na zid</t>
  </si>
  <si>
    <r>
      <t xml:space="preserve">Nabava i doprema koša za otpatke s cilindričnim spremnikom predviđenim za montažu na zid. Donji dio zatvoren je ispupčenim dnom s otvorom u sredini kako bi se omogućilo otjecanje kišnice ili vode od čišćenja. Isporučuje se s prstenom za držanje vreće od čelika.
Spremnik je pričvršćen vijcima na nosač od čelične cijevi te je opremljen pločama za zidnu montažu. Na gornjem dijelu cijevi nalazi se limeni poklopac koji se može preklopiti radi lakšeg uklanjanja vreće za otpad. Poklopac je opremljen uklonjivom pepeljarom. </t>
    </r>
    <r>
      <rPr>
        <b/>
        <sz val="11"/>
        <rFont val="Times New Roman"/>
        <family val="1"/>
        <charset val="238"/>
      </rPr>
      <t>Može se isporučiti s otvorom Ø370mm ili sa smanjenim otvorom od Ø140 mm.</t>
    </r>
    <r>
      <rPr>
        <sz val="11"/>
        <rFont val="Times New Roman"/>
        <family val="1"/>
        <charset val="238"/>
      </rPr>
      <t xml:space="preserve">
Koš je izrađen od pocinčanog i obojenog čelika, predviđen za montažu na zid, opremljen prstenom za držanje vrećice i poklopcem s pepeljarom. Vijci su od nehrđajućeg čelika. Dimenzije: 425 × 370 mm, Visina: 710 mm iznad tla, Kapacitet: 45 l,  </t>
    </r>
    <r>
      <rPr>
        <b/>
        <sz val="11"/>
        <rFont val="Times New Roman"/>
        <family val="1"/>
        <charset val="238"/>
      </rPr>
      <t>Boja: mat antracit.</t>
    </r>
    <r>
      <rPr>
        <sz val="11"/>
        <rFont val="Times New Roman"/>
        <family val="1"/>
        <charset val="238"/>
      </rPr>
      <t xml:space="preserve">  Koš za otpatke za montažu na zid  (kao na slici). Koš za otpatke tip HELIOS ARREDO URBANO model CESTINO LUNA ili jednakovrijedno                                                         
_____________________________________________________ (proizvođač, tip/model jednakovrijednog proizvoda).     
Obračun po komadu.   
</t>
    </r>
  </si>
  <si>
    <t>Nabava i doprema koša za otpatke koji se sastoji od cilindričnog spremnika, pocinčanog i obojenog termoreaktivnim poliesterskim praškastim bojama.
Gornji prsten je otklopiv i učvršćen šarkom s jedne strane te služi kao držač vreće i ima otvor za smanjenje ubacivanja otpada. Za uklanjanje vreće potrebno je lagano otpustiti vijak i zakrenuti spremnik za 45°.
Spremnik je pričvršćen na stup od čelične cijevi, koji je na vrhu dekorativno zatvoren čeličnom kuglom, a može se isporučiti s nosačem za ubetoniranje ili za pričvršćivanje u tlo pomoću tipli (nisu uključene).
Opremljen je poklopcem s integriranom pepeljarom. Vijci su od nehrđajućeg čelika. Dimenzije: Ø320 x 554 mm, Visina: 1317 mm iznad tla, Kapacitet 45 l, Učvršćivanje: za ugradnju u beton, Tip: antracit, Koš za otpadke sa nosačem (kao na slici). Koš za otpatke tip HELIOS ARREDO URBANO  model CESTINO FRANK ili jednakovrijedno.                                                                                                                                                                                    
______________________________________________________ (proizvođač, tip/model jednakovrijednog proizvoda).                              Obračun po komadu.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</si>
</sst>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0.00&quot;      &quot;;&quot; -&quot;#&quot;      &quot;;@\ "/>
    <numFmt numFmtId="165" formatCode="#,##0.00\ &quot;kn&quot;"/>
    <numFmt numFmtId="166" formatCode="0.0"/>
  </numFmts>
  <fonts count="27" x14ac:knownFonts="1">
    <font>
      <sz val="11"/>
      <color theme="1"/>
      <name val="Calibri"/>
      <family val="2"/>
      <charset val="238"/>
      <scheme val="minor"/>
    </font>
    <font>
      <sz val="8"/>
      <name val="Arial"/>
      <family val="2"/>
      <charset val="238"/>
    </font>
    <font>
      <sz val="10"/>
      <name val="Arial"/>
      <family val="2"/>
      <charset val="238"/>
    </font>
    <font>
      <b/>
      <sz val="8"/>
      <name val="Arial"/>
      <family val="2"/>
      <charset val="238"/>
    </font>
    <font>
      <sz val="11"/>
      <color theme="1"/>
      <name val="Times New Roman"/>
      <family val="1"/>
      <charset val="238"/>
    </font>
    <font>
      <sz val="10"/>
      <name val="Times New Roman"/>
      <family val="1"/>
      <charset val="238"/>
    </font>
    <font>
      <sz val="10"/>
      <color theme="1"/>
      <name val="Times New Roman"/>
      <family val="1"/>
      <charset val="238"/>
    </font>
    <font>
      <sz val="12"/>
      <color theme="1"/>
      <name val="Calibri"/>
      <family val="2"/>
      <charset val="238"/>
      <scheme val="minor"/>
    </font>
    <font>
      <b/>
      <sz val="11"/>
      <color theme="1"/>
      <name val="Times New Roman"/>
      <family val="1"/>
      <charset val="238"/>
    </font>
    <font>
      <sz val="12"/>
      <name val="Times New Roman"/>
      <family val="1"/>
      <charset val="238"/>
    </font>
    <font>
      <b/>
      <sz val="12"/>
      <name val="Times New Roman"/>
      <family val="1"/>
      <charset val="238"/>
    </font>
    <font>
      <sz val="12"/>
      <name val="Arial"/>
      <family val="2"/>
      <charset val="238"/>
    </font>
    <font>
      <sz val="11"/>
      <name val="Arial"/>
      <family val="2"/>
      <charset val="238"/>
    </font>
    <font>
      <b/>
      <sz val="11"/>
      <name val="Times New Roman"/>
      <family val="1"/>
      <charset val="238"/>
    </font>
    <font>
      <b/>
      <sz val="12"/>
      <color theme="1"/>
      <name val="Times New Roman"/>
      <family val="1"/>
      <charset val="238"/>
    </font>
    <font>
      <sz val="11"/>
      <name val="Times New Roman"/>
      <family val="1"/>
      <charset val="238"/>
    </font>
    <font>
      <sz val="12"/>
      <color theme="1"/>
      <name val="Times New Roman"/>
      <family val="1"/>
      <charset val="238"/>
    </font>
    <font>
      <b/>
      <sz val="12"/>
      <color theme="1"/>
      <name val="Calibri"/>
      <family val="2"/>
      <charset val="238"/>
      <scheme val="minor"/>
    </font>
    <font>
      <b/>
      <sz val="14"/>
      <color theme="1"/>
      <name val="Times New Roman"/>
      <family val="1"/>
      <charset val="238"/>
    </font>
    <font>
      <sz val="14"/>
      <color theme="1"/>
      <name val="Calibri"/>
      <family val="2"/>
      <charset val="238"/>
      <scheme val="minor"/>
    </font>
    <font>
      <sz val="14"/>
      <color theme="1"/>
      <name val="Times New Roman"/>
      <family val="1"/>
      <charset val="238"/>
    </font>
    <font>
      <sz val="14"/>
      <name val="Times New Roman"/>
      <family val="1"/>
      <charset val="238"/>
    </font>
    <font>
      <b/>
      <sz val="14"/>
      <name val="Times New Roman"/>
      <family val="1"/>
      <charset val="238"/>
    </font>
    <font>
      <sz val="11"/>
      <color rgb="FFFF0000"/>
      <name val="Calibri"/>
      <family val="2"/>
      <charset val="238"/>
      <scheme val="minor"/>
    </font>
    <font>
      <b/>
      <u/>
      <sz val="14"/>
      <color theme="1"/>
      <name val="Times New Roman"/>
      <family val="1"/>
      <charset val="238"/>
    </font>
    <font>
      <sz val="12"/>
      <color rgb="FFFF0000"/>
      <name val="Times New Roman"/>
      <family val="1"/>
      <charset val="238"/>
    </font>
    <font>
      <b/>
      <sz val="14"/>
      <color rgb="FFFF0000"/>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4" fontId="2" fillId="0" borderId="0" applyFill="0" applyBorder="0" applyAlignment="0" applyProtection="0"/>
  </cellStyleXfs>
  <cellXfs count="149">
    <xf numFmtId="0" fontId="0" fillId="0" borderId="0" xfId="0"/>
    <xf numFmtId="0" fontId="1" fillId="0" borderId="0" xfId="0" applyFont="1" applyBorder="1" applyProtection="1"/>
    <xf numFmtId="0" fontId="1" fillId="0" borderId="0" xfId="0" applyFont="1" applyBorder="1" applyAlignment="1" applyProtection="1">
      <alignment horizontal="justify" vertical="top"/>
    </xf>
    <xf numFmtId="4" fontId="1" fillId="0" borderId="0" xfId="1" applyNumberFormat="1" applyFont="1" applyFill="1" applyBorder="1" applyAlignment="1" applyProtection="1">
      <alignment horizontal="center"/>
    </xf>
    <xf numFmtId="165" fontId="1" fillId="0" borderId="0" xfId="1" applyNumberFormat="1" applyFont="1" applyFill="1" applyBorder="1" applyAlignment="1" applyProtection="1">
      <alignment horizontal="center"/>
      <protection locked="0"/>
    </xf>
    <xf numFmtId="165" fontId="1" fillId="0" borderId="0" xfId="1" applyNumberFormat="1" applyFont="1" applyFill="1" applyBorder="1" applyAlignment="1" applyProtection="1"/>
    <xf numFmtId="0" fontId="1" fillId="0" borderId="0" xfId="0" applyFont="1" applyFill="1" applyBorder="1" applyProtection="1"/>
    <xf numFmtId="0" fontId="3" fillId="0" borderId="0" xfId="0" applyFont="1" applyFill="1" applyBorder="1" applyProtection="1"/>
    <xf numFmtId="0" fontId="0" fillId="0" borderId="0" xfId="0" applyFont="1" applyFill="1" applyBorder="1" applyProtection="1"/>
    <xf numFmtId="0" fontId="9" fillId="0" borderId="0" xfId="0" applyFont="1" applyFill="1" applyBorder="1" applyAlignment="1">
      <alignment horizontal="right" vertical="top" wrapText="1"/>
    </xf>
    <xf numFmtId="0" fontId="11" fillId="0" borderId="13" xfId="0" applyFont="1" applyFill="1" applyBorder="1" applyProtection="1"/>
    <xf numFmtId="0" fontId="1" fillId="0" borderId="14" xfId="0" applyFont="1" applyBorder="1" applyProtection="1"/>
    <xf numFmtId="0" fontId="1" fillId="0" borderId="14" xfId="0" applyFont="1" applyBorder="1" applyAlignment="1" applyProtection="1">
      <alignment horizontal="justify" vertical="top"/>
    </xf>
    <xf numFmtId="4" fontId="1" fillId="0" borderId="14" xfId="1" applyNumberFormat="1" applyFont="1" applyFill="1" applyBorder="1" applyAlignment="1" applyProtection="1">
      <alignment horizontal="center"/>
    </xf>
    <xf numFmtId="165" fontId="1" fillId="0" borderId="14" xfId="1" applyNumberFormat="1" applyFont="1" applyFill="1" applyBorder="1" applyAlignment="1" applyProtection="1">
      <alignment horizontal="center"/>
      <protection locked="0"/>
    </xf>
    <xf numFmtId="165" fontId="1" fillId="0" borderId="14" xfId="1" applyNumberFormat="1" applyFont="1" applyFill="1" applyBorder="1" applyAlignment="1" applyProtection="1"/>
    <xf numFmtId="0" fontId="1" fillId="0" borderId="0" xfId="0" applyFont="1"/>
    <xf numFmtId="0" fontId="12" fillId="0" borderId="0" xfId="0" applyFont="1" applyAlignment="1">
      <alignment horizontal="justify"/>
    </xf>
    <xf numFmtId="0" fontId="4" fillId="0" borderId="0" xfId="0" applyFont="1" applyAlignment="1">
      <alignment horizontal="right" vertical="center"/>
    </xf>
    <xf numFmtId="0" fontId="11" fillId="0" borderId="0" xfId="0" applyFont="1" applyFill="1" applyBorder="1" applyProtection="1"/>
    <xf numFmtId="0" fontId="1" fillId="0" borderId="15" xfId="0" applyFont="1" applyBorder="1" applyProtection="1"/>
    <xf numFmtId="0" fontId="1" fillId="0" borderId="15" xfId="0" applyFont="1" applyBorder="1" applyAlignment="1" applyProtection="1">
      <alignment horizontal="justify" vertical="top"/>
    </xf>
    <xf numFmtId="4" fontId="1" fillId="0" borderId="15" xfId="1" applyNumberFormat="1" applyFont="1" applyFill="1" applyBorder="1" applyAlignment="1" applyProtection="1">
      <alignment horizontal="center"/>
    </xf>
    <xf numFmtId="165" fontId="1" fillId="0" borderId="15" xfId="1" applyNumberFormat="1" applyFont="1" applyFill="1" applyBorder="1" applyAlignment="1" applyProtection="1">
      <alignment horizontal="center"/>
      <protection locked="0"/>
    </xf>
    <xf numFmtId="165" fontId="1" fillId="0" borderId="15" xfId="1" applyNumberFormat="1" applyFont="1" applyFill="1" applyBorder="1" applyAlignment="1" applyProtection="1"/>
    <xf numFmtId="166" fontId="20" fillId="2" borderId="10" xfId="0" applyNumberFormat="1" applyFont="1" applyFill="1" applyBorder="1" applyAlignment="1">
      <alignment horizontal="center" vertical="center"/>
    </xf>
    <xf numFmtId="0" fontId="21" fillId="2" borderId="11" xfId="0" applyFont="1" applyFill="1" applyBorder="1" applyAlignment="1">
      <alignment horizontal="left" vertical="center" wrapText="1"/>
    </xf>
    <xf numFmtId="0" fontId="20" fillId="2" borderId="11" xfId="0" applyFont="1" applyFill="1" applyBorder="1" applyAlignment="1">
      <alignment horizontal="center" vertical="center"/>
    </xf>
    <xf numFmtId="4" fontId="20" fillId="2" borderId="11" xfId="0" applyNumberFormat="1" applyFont="1" applyFill="1" applyBorder="1" applyAlignment="1">
      <alignment horizontal="center" vertical="center"/>
    </xf>
    <xf numFmtId="166" fontId="19" fillId="0" borderId="10" xfId="0" applyNumberFormat="1" applyFont="1" applyFill="1" applyBorder="1" applyAlignment="1">
      <alignment horizontal="center" vertical="center"/>
    </xf>
    <xf numFmtId="0" fontId="21" fillId="0" borderId="11" xfId="0" applyFont="1" applyBorder="1" applyAlignment="1">
      <alignment horizontal="left" vertical="center" wrapText="1"/>
    </xf>
    <xf numFmtId="0" fontId="19" fillId="0" borderId="11" xfId="0" applyFont="1" applyFill="1" applyBorder="1" applyAlignment="1" applyProtection="1">
      <alignment horizontal="center" vertical="center"/>
    </xf>
    <xf numFmtId="4" fontId="20" fillId="0" borderId="11" xfId="1" applyNumberFormat="1" applyFont="1" applyFill="1" applyBorder="1" applyAlignment="1" applyProtection="1">
      <alignment horizontal="center" vertical="center"/>
    </xf>
    <xf numFmtId="165" fontId="20" fillId="0" borderId="11" xfId="0" applyNumberFormat="1" applyFont="1" applyFill="1" applyBorder="1" applyAlignment="1">
      <alignment horizontal="center" vertical="center"/>
    </xf>
    <xf numFmtId="166" fontId="19" fillId="2" borderId="4" xfId="0" applyNumberFormat="1" applyFont="1" applyFill="1" applyBorder="1" applyAlignment="1">
      <alignment horizontal="center" vertical="center"/>
    </xf>
    <xf numFmtId="0" fontId="22" fillId="2" borderId="5" xfId="0" applyFont="1" applyFill="1" applyBorder="1" applyAlignment="1">
      <alignment horizontal="left" vertical="center" wrapText="1"/>
    </xf>
    <xf numFmtId="0" fontId="19" fillId="2" borderId="5" xfId="0" applyFont="1" applyFill="1" applyBorder="1" applyAlignment="1" applyProtection="1">
      <alignment horizontal="center" vertical="center"/>
    </xf>
    <xf numFmtId="4" fontId="20" fillId="2" borderId="5" xfId="1" applyNumberFormat="1" applyFont="1" applyFill="1" applyBorder="1" applyAlignment="1" applyProtection="1">
      <alignment horizontal="center" vertical="center"/>
    </xf>
    <xf numFmtId="165" fontId="20" fillId="2" borderId="5" xfId="0" applyNumberFormat="1" applyFont="1" applyFill="1" applyBorder="1" applyAlignment="1">
      <alignment horizontal="center" vertical="center"/>
    </xf>
    <xf numFmtId="4" fontId="6" fillId="0" borderId="0" xfId="0" applyNumberFormat="1" applyFont="1" applyFill="1" applyBorder="1" applyAlignment="1">
      <alignment horizontal="center"/>
    </xf>
    <xf numFmtId="4" fontId="6" fillId="0" borderId="16" xfId="0" applyNumberFormat="1" applyFont="1" applyFill="1" applyBorder="1" applyAlignment="1">
      <alignment horizontal="center"/>
    </xf>
    <xf numFmtId="0" fontId="23" fillId="0" borderId="0" xfId="0" applyFont="1" applyFill="1" applyBorder="1" applyProtection="1"/>
    <xf numFmtId="0" fontId="4" fillId="0" borderId="9" xfId="0" applyFont="1" applyFill="1" applyBorder="1" applyAlignment="1">
      <alignment horizontal="center" vertical="center" wrapText="1" shrinkToFit="1"/>
    </xf>
    <xf numFmtId="0" fontId="4" fillId="0" borderId="9" xfId="0" applyFont="1" applyFill="1" applyBorder="1" applyAlignment="1">
      <alignment horizontal="center" vertical="center" wrapText="1"/>
    </xf>
    <xf numFmtId="0" fontId="14" fillId="0" borderId="2" xfId="0" applyFont="1" applyFill="1" applyBorder="1" applyAlignment="1">
      <alignment horizontal="lef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shrinkToFit="1"/>
    </xf>
    <xf numFmtId="4" fontId="16" fillId="0" borderId="8" xfId="0" applyNumberFormat="1" applyFont="1" applyFill="1" applyBorder="1" applyAlignment="1">
      <alignment horizontal="center"/>
    </xf>
    <xf numFmtId="4" fontId="16" fillId="0" borderId="16" xfId="0" applyNumberFormat="1" applyFont="1" applyFill="1" applyBorder="1" applyAlignment="1">
      <alignment horizontal="center"/>
    </xf>
    <xf numFmtId="0" fontId="8" fillId="0" borderId="0" xfId="0" applyFont="1" applyFill="1" applyBorder="1" applyAlignment="1" applyProtection="1">
      <alignment horizontal="justify" vertical="top" wrapText="1"/>
      <protection locked="0"/>
    </xf>
    <xf numFmtId="0" fontId="16" fillId="0" borderId="8" xfId="0" applyFont="1" applyFill="1" applyBorder="1" applyAlignment="1">
      <alignment horizontal="center"/>
    </xf>
    <xf numFmtId="166" fontId="14" fillId="0" borderId="9" xfId="0" applyNumberFormat="1" applyFont="1" applyFill="1" applyBorder="1" applyAlignment="1">
      <alignment horizontal="center" vertical="center"/>
    </xf>
    <xf numFmtId="0" fontId="10" fillId="0" borderId="2" xfId="0" applyFont="1" applyFill="1" applyBorder="1" applyAlignment="1" applyProtection="1">
      <alignment horizontal="left" vertical="center" wrapText="1"/>
      <protection locked="0"/>
    </xf>
    <xf numFmtId="4" fontId="16" fillId="0" borderId="9" xfId="0" applyNumberFormat="1" applyFont="1" applyFill="1" applyBorder="1" applyAlignment="1">
      <alignment horizontal="center"/>
    </xf>
    <xf numFmtId="0" fontId="15" fillId="0" borderId="0" xfId="0" applyFont="1" applyFill="1" applyBorder="1" applyAlignment="1" applyProtection="1">
      <alignment horizontal="justify" vertical="top" wrapText="1"/>
      <protection locked="0"/>
    </xf>
    <xf numFmtId="0" fontId="16" fillId="0" borderId="16" xfId="0" applyFont="1" applyFill="1" applyBorder="1" applyAlignment="1">
      <alignment horizontal="center"/>
    </xf>
    <xf numFmtId="0" fontId="15" fillId="0" borderId="5" xfId="0" applyFont="1" applyFill="1" applyBorder="1" applyAlignment="1">
      <alignment horizontal="justify" vertical="top" wrapText="1"/>
    </xf>
    <xf numFmtId="0" fontId="10" fillId="0" borderId="17" xfId="0" applyFont="1" applyFill="1" applyBorder="1" applyAlignment="1">
      <alignment horizontal="justify" vertical="center" wrapText="1"/>
    </xf>
    <xf numFmtId="0" fontId="9" fillId="0" borderId="17" xfId="0" applyFont="1" applyFill="1" applyBorder="1" applyAlignment="1">
      <alignment horizontal="center"/>
    </xf>
    <xf numFmtId="4" fontId="9" fillId="0" borderId="16" xfId="0" applyNumberFormat="1" applyFont="1" applyFill="1" applyBorder="1" applyAlignment="1">
      <alignment horizontal="center"/>
    </xf>
    <xf numFmtId="4" fontId="9" fillId="0" borderId="0" xfId="0" applyNumberFormat="1" applyFont="1" applyFill="1" applyBorder="1" applyAlignment="1">
      <alignment horizontal="center"/>
    </xf>
    <xf numFmtId="0" fontId="15" fillId="0" borderId="17" xfId="0" applyFont="1" applyFill="1" applyBorder="1" applyAlignment="1">
      <alignment horizontal="justify" vertical="top" wrapText="1"/>
    </xf>
    <xf numFmtId="0" fontId="5" fillId="0" borderId="17" xfId="0" applyFont="1" applyFill="1" applyBorder="1" applyAlignment="1">
      <alignment horizontal="center"/>
    </xf>
    <xf numFmtId="4" fontId="5" fillId="0" borderId="16" xfId="0" applyNumberFormat="1" applyFont="1" applyFill="1" applyBorder="1" applyAlignment="1">
      <alignment horizontal="center"/>
    </xf>
    <xf numFmtId="4" fontId="5" fillId="0" borderId="0" xfId="0" applyNumberFormat="1" applyFont="1" applyFill="1" applyBorder="1" applyAlignment="1">
      <alignment horizontal="center"/>
    </xf>
    <xf numFmtId="4" fontId="9" fillId="0" borderId="8" xfId="0" applyNumberFormat="1" applyFont="1" applyFill="1" applyBorder="1" applyAlignment="1">
      <alignment horizontal="center"/>
    </xf>
    <xf numFmtId="166" fontId="14" fillId="0" borderId="16" xfId="0" applyNumberFormat="1" applyFont="1" applyFill="1" applyBorder="1" applyAlignment="1">
      <alignment horizontal="center" vertical="top"/>
    </xf>
    <xf numFmtId="0" fontId="4" fillId="3" borderId="7" xfId="0" applyFont="1" applyFill="1" applyBorder="1" applyAlignment="1">
      <alignment horizontal="center" vertical="center"/>
    </xf>
    <xf numFmtId="0" fontId="4" fillId="3" borderId="7" xfId="0" applyFont="1" applyFill="1" applyBorder="1" applyAlignment="1">
      <alignment horizontal="center" vertical="center" wrapText="1" shrinkToFit="1"/>
    </xf>
    <xf numFmtId="0" fontId="4" fillId="3" borderId="7" xfId="0" applyFont="1" applyFill="1" applyBorder="1" applyAlignment="1">
      <alignment horizontal="center" vertical="center" wrapText="1"/>
    </xf>
    <xf numFmtId="0" fontId="13" fillId="0" borderId="0" xfId="0" applyFont="1" applyFill="1" applyBorder="1" applyAlignment="1" applyProtection="1">
      <alignment horizontal="justify" vertical="top" wrapText="1"/>
      <protection locked="0"/>
    </xf>
    <xf numFmtId="4" fontId="16" fillId="0" borderId="0" xfId="0" applyNumberFormat="1" applyFont="1" applyFill="1" applyBorder="1"/>
    <xf numFmtId="0" fontId="6" fillId="0" borderId="16" xfId="0" applyFont="1" applyFill="1" applyBorder="1" applyAlignment="1">
      <alignment horizontal="center"/>
    </xf>
    <xf numFmtId="0" fontId="16" fillId="0" borderId="9" xfId="0" applyFont="1" applyFill="1" applyBorder="1" applyAlignment="1">
      <alignment horizontal="center"/>
    </xf>
    <xf numFmtId="0" fontId="13" fillId="0" borderId="17" xfId="0" applyFont="1" applyFill="1" applyBorder="1" applyAlignment="1">
      <alignment horizontal="justify" vertical="top" wrapText="1"/>
    </xf>
    <xf numFmtId="0" fontId="15" fillId="0" borderId="17" xfId="0" applyFont="1" applyFill="1" applyBorder="1" applyAlignment="1">
      <alignment horizontal="center"/>
    </xf>
    <xf numFmtId="0" fontId="7" fillId="0" borderId="8" xfId="0" applyFont="1" applyFill="1" applyBorder="1" applyAlignment="1">
      <alignment vertical="top"/>
    </xf>
    <xf numFmtId="0" fontId="15" fillId="0" borderId="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16" fillId="0" borderId="1" xfId="0" applyFont="1" applyFill="1" applyBorder="1" applyAlignment="1">
      <alignment horizontal="center"/>
    </xf>
    <xf numFmtId="4" fontId="16" fillId="0" borderId="2" xfId="0" applyNumberFormat="1" applyFont="1" applyFill="1" applyBorder="1" applyAlignment="1">
      <alignment horizontal="center"/>
    </xf>
    <xf numFmtId="166" fontId="14" fillId="0" borderId="1" xfId="0" applyNumberFormat="1" applyFont="1" applyFill="1" applyBorder="1" applyAlignment="1">
      <alignment horizontal="center" vertical="center"/>
    </xf>
    <xf numFmtId="0" fontId="10" fillId="0" borderId="9" xfId="0" applyFont="1" applyFill="1" applyBorder="1" applyAlignment="1">
      <alignment horizontal="left" vertical="center" wrapText="1"/>
    </xf>
    <xf numFmtId="0" fontId="15" fillId="0" borderId="16" xfId="0" applyFont="1" applyFill="1" applyBorder="1" applyAlignment="1">
      <alignment horizontal="justify" vertical="top" wrapText="1"/>
    </xf>
    <xf numFmtId="0" fontId="13" fillId="0" borderId="8" xfId="0" applyFont="1" applyFill="1" applyBorder="1" applyAlignment="1">
      <alignment horizontal="justify" vertical="top" wrapText="1"/>
    </xf>
    <xf numFmtId="0" fontId="9" fillId="0" borderId="4" xfId="0" applyFont="1" applyFill="1" applyBorder="1" applyAlignment="1">
      <alignment horizontal="center"/>
    </xf>
    <xf numFmtId="4" fontId="16" fillId="0" borderId="3" xfId="0" applyNumberFormat="1" applyFont="1" applyFill="1" applyBorder="1" applyAlignment="1">
      <alignment horizontal="center"/>
    </xf>
    <xf numFmtId="4" fontId="16" fillId="0" borderId="18" xfId="0" applyNumberFormat="1" applyFont="1" applyFill="1" applyBorder="1" applyAlignment="1">
      <alignment horizontal="center"/>
    </xf>
    <xf numFmtId="4" fontId="18" fillId="2" borderId="12" xfId="0" applyNumberFormat="1" applyFont="1" applyFill="1" applyBorder="1" applyAlignment="1">
      <alignment horizontal="center" vertical="center"/>
    </xf>
    <xf numFmtId="4" fontId="20" fillId="0" borderId="12" xfId="0" applyNumberFormat="1" applyFont="1" applyFill="1" applyBorder="1" applyAlignment="1">
      <alignment horizontal="center" vertical="center"/>
    </xf>
    <xf numFmtId="166" fontId="14" fillId="0" borderId="0" xfId="0" applyNumberFormat="1" applyFont="1" applyFill="1" applyBorder="1" applyAlignment="1">
      <alignment horizontal="right" vertical="center"/>
    </xf>
    <xf numFmtId="0" fontId="17" fillId="0" borderId="0" xfId="0" applyFont="1" applyBorder="1" applyAlignment="1">
      <alignment horizontal="right" vertical="center"/>
    </xf>
    <xf numFmtId="0" fontId="7" fillId="0" borderId="0" xfId="0" applyFont="1"/>
    <xf numFmtId="4" fontId="7" fillId="0" borderId="0" xfId="0" applyNumberFormat="1" applyFont="1" applyAlignment="1">
      <alignment horizontal="center"/>
    </xf>
    <xf numFmtId="165" fontId="7" fillId="0" borderId="0" xfId="0" applyNumberFormat="1" applyFont="1" applyAlignment="1">
      <alignment horizontal="center"/>
    </xf>
    <xf numFmtId="165" fontId="7" fillId="0" borderId="0" xfId="0" applyNumberFormat="1" applyFont="1"/>
    <xf numFmtId="0" fontId="16" fillId="0" borderId="0" xfId="0" applyFont="1"/>
    <xf numFmtId="0" fontId="14" fillId="0" borderId="0" xfId="0" applyFont="1" applyAlignment="1">
      <alignment horizontal="right" vertical="center"/>
    </xf>
    <xf numFmtId="0" fontId="16" fillId="0" borderId="0" xfId="0" applyFont="1" applyAlignment="1">
      <alignment horizontal="left" vertical="center" indent="15"/>
    </xf>
    <xf numFmtId="0" fontId="11" fillId="0" borderId="5" xfId="0" applyFont="1" applyBorder="1"/>
    <xf numFmtId="4" fontId="11" fillId="0" borderId="5" xfId="1" applyNumberFormat="1" applyFont="1" applyFill="1" applyBorder="1" applyAlignment="1" applyProtection="1">
      <alignment horizontal="center"/>
    </xf>
    <xf numFmtId="165" fontId="11" fillId="0" borderId="5" xfId="1" applyNumberFormat="1" applyFont="1" applyFill="1" applyBorder="1" applyAlignment="1" applyProtection="1">
      <alignment horizontal="center"/>
      <protection locked="0"/>
    </xf>
    <xf numFmtId="165" fontId="11" fillId="0" borderId="5" xfId="1" applyNumberFormat="1" applyFont="1" applyFill="1" applyBorder="1" applyAlignment="1" applyProtection="1"/>
    <xf numFmtId="0" fontId="16" fillId="0" borderId="0" xfId="0" applyFont="1" applyAlignment="1">
      <alignment horizontal="right" vertical="center"/>
    </xf>
    <xf numFmtId="0" fontId="14" fillId="0" borderId="0" xfId="0" applyFont="1" applyFill="1" applyBorder="1" applyAlignment="1">
      <alignment horizontal="left" vertical="center"/>
    </xf>
    <xf numFmtId="0" fontId="8" fillId="0" borderId="0" xfId="0" applyFont="1" applyFill="1" applyBorder="1" applyAlignment="1">
      <alignment horizontal="left" vertical="center"/>
    </xf>
    <xf numFmtId="0" fontId="0" fillId="0" borderId="0" xfId="0" applyFill="1" applyBorder="1" applyAlignment="1"/>
    <xf numFmtId="0" fontId="4" fillId="0" borderId="0" xfId="0" applyFont="1" applyFill="1" applyBorder="1" applyAlignment="1">
      <alignment horizontal="center" vertical="center"/>
    </xf>
    <xf numFmtId="0" fontId="8" fillId="4" borderId="10" xfId="0" applyFont="1" applyFill="1" applyBorder="1" applyAlignment="1">
      <alignment horizontal="left" vertical="center"/>
    </xf>
    <xf numFmtId="0" fontId="0" fillId="0" borderId="10" xfId="0" applyFill="1" applyBorder="1" applyAlignment="1"/>
    <xf numFmtId="0" fontId="0" fillId="0" borderId="11" xfId="0" applyFill="1" applyBorder="1" applyAlignment="1"/>
    <xf numFmtId="0" fontId="0" fillId="0" borderId="12" xfId="0" applyFill="1" applyBorder="1" applyAlignment="1"/>
    <xf numFmtId="0" fontId="14" fillId="4" borderId="0" xfId="0" applyFont="1" applyFill="1" applyBorder="1" applyAlignment="1">
      <alignment horizontal="right" vertical="center"/>
    </xf>
    <xf numFmtId="0" fontId="14" fillId="0" borderId="0" xfId="0" applyFont="1" applyFill="1" applyBorder="1" applyAlignment="1">
      <alignment horizontal="center" vertical="center"/>
    </xf>
    <xf numFmtId="0" fontId="15" fillId="0" borderId="5" xfId="0" applyFont="1" applyFill="1" applyBorder="1" applyAlignment="1">
      <alignment horizontal="left" vertical="top" wrapText="1"/>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4" fontId="16" fillId="0" borderId="5" xfId="0" applyNumberFormat="1" applyFont="1" applyFill="1" applyBorder="1" applyAlignment="1">
      <alignment horizontal="center"/>
    </xf>
    <xf numFmtId="0" fontId="14" fillId="0" borderId="5" xfId="0" applyFont="1" applyBorder="1" applyAlignment="1">
      <alignment horizontal="center"/>
    </xf>
    <xf numFmtId="0" fontId="14" fillId="0" borderId="9" xfId="0" applyFont="1" applyFill="1" applyBorder="1" applyAlignment="1">
      <alignment horizontal="center" vertical="center" wrapText="1" shrinkToFit="1"/>
    </xf>
    <xf numFmtId="4" fontId="25" fillId="0" borderId="5" xfId="0" applyNumberFormat="1" applyFont="1" applyFill="1" applyBorder="1" applyAlignment="1">
      <alignment horizontal="center"/>
    </xf>
    <xf numFmtId="4" fontId="25" fillId="0" borderId="0" xfId="0" applyNumberFormat="1" applyFont="1" applyFill="1" applyBorder="1" applyAlignment="1">
      <alignment horizontal="center"/>
    </xf>
    <xf numFmtId="4" fontId="25" fillId="0" borderId="8" xfId="0" applyNumberFormat="1" applyFont="1" applyFill="1" applyBorder="1" applyAlignment="1">
      <alignment horizontal="center"/>
    </xf>
    <xf numFmtId="4" fontId="26" fillId="2" borderId="12" xfId="0" applyNumberFormat="1" applyFont="1" applyFill="1" applyBorder="1" applyAlignment="1">
      <alignment horizontal="center" vertical="center"/>
    </xf>
    <xf numFmtId="166" fontId="14" fillId="0" borderId="16" xfId="0" applyNumberFormat="1" applyFont="1" applyFill="1" applyBorder="1" applyAlignment="1">
      <alignment horizontal="center" vertical="top"/>
    </xf>
    <xf numFmtId="166" fontId="14" fillId="0" borderId="8" xfId="0" applyNumberFormat="1" applyFont="1" applyFill="1" applyBorder="1" applyAlignment="1">
      <alignment horizontal="center" vertical="top"/>
    </xf>
    <xf numFmtId="4" fontId="25" fillId="0" borderId="16" xfId="0" applyNumberFormat="1" applyFont="1" applyFill="1" applyBorder="1" applyAlignment="1">
      <alignment horizontal="center"/>
    </xf>
    <xf numFmtId="0" fontId="4" fillId="0" borderId="8" xfId="0" applyFont="1" applyFill="1" applyBorder="1" applyAlignment="1" applyProtection="1">
      <alignment horizontal="left" vertical="top" wrapText="1"/>
      <protection locked="0"/>
    </xf>
    <xf numFmtId="0" fontId="16" fillId="0" borderId="2" xfId="0" applyFont="1" applyFill="1" applyBorder="1" applyAlignment="1">
      <alignment horizontal="center"/>
    </xf>
    <xf numFmtId="0" fontId="8" fillId="0" borderId="9" xfId="0" applyFont="1" applyFill="1" applyBorder="1" applyAlignment="1" applyProtection="1">
      <alignment horizontal="justify" vertical="top" wrapText="1"/>
      <protection locked="0"/>
    </xf>
    <xf numFmtId="166" fontId="14" fillId="0" borderId="9" xfId="0" applyNumberFormat="1" applyFont="1" applyFill="1" applyBorder="1" applyAlignment="1">
      <alignment horizontal="center" vertical="top"/>
    </xf>
    <xf numFmtId="0" fontId="5" fillId="0" borderId="0" xfId="0" applyFont="1" applyAlignment="1">
      <alignment horizontal="center"/>
    </xf>
    <xf numFmtId="0" fontId="6" fillId="0" borderId="0" xfId="0" applyFont="1" applyAlignment="1">
      <alignment horizontal="center"/>
    </xf>
    <xf numFmtId="166" fontId="18" fillId="0" borderId="0" xfId="0" applyNumberFormat="1" applyFont="1" applyFill="1" applyBorder="1" applyAlignment="1">
      <alignment horizontal="center" vertical="center"/>
    </xf>
    <xf numFmtId="0" fontId="19" fillId="0" borderId="0" xfId="0" applyFont="1" applyBorder="1" applyAlignment="1"/>
    <xf numFmtId="166" fontId="14" fillId="0" borderId="16" xfId="0" applyNumberFormat="1" applyFont="1" applyFill="1" applyBorder="1" applyAlignment="1">
      <alignment horizontal="center" vertical="top"/>
    </xf>
    <xf numFmtId="166" fontId="14" fillId="0" borderId="8" xfId="0" applyNumberFormat="1" applyFont="1" applyFill="1" applyBorder="1" applyAlignment="1">
      <alignment horizontal="center" vertical="top"/>
    </xf>
    <xf numFmtId="0" fontId="18" fillId="5" borderId="0" xfId="0" applyFont="1" applyFill="1" applyBorder="1" applyAlignment="1">
      <alignment horizontal="right" vertical="center"/>
    </xf>
    <xf numFmtId="0" fontId="14" fillId="4" borderId="11" xfId="0" applyFont="1" applyFill="1" applyBorder="1" applyAlignment="1">
      <alignment horizontal="left" vertical="center"/>
    </xf>
    <xf numFmtId="0" fontId="14" fillId="4" borderId="12" xfId="0" applyFont="1" applyFill="1" applyBorder="1" applyAlignment="1">
      <alignment horizontal="left" vertical="center"/>
    </xf>
    <xf numFmtId="166" fontId="14" fillId="0" borderId="17" xfId="0" applyNumberFormat="1" applyFont="1" applyFill="1" applyBorder="1" applyAlignment="1">
      <alignment horizontal="center" vertical="top"/>
    </xf>
    <xf numFmtId="166" fontId="14" fillId="0" borderId="4" xfId="0" applyNumberFormat="1" applyFont="1" applyFill="1" applyBorder="1" applyAlignment="1">
      <alignment horizontal="center" vertical="top"/>
    </xf>
    <xf numFmtId="0" fontId="14" fillId="3" borderId="0" xfId="0" applyFont="1" applyFill="1" applyBorder="1" applyAlignment="1">
      <alignment horizontal="center" vertical="center"/>
    </xf>
    <xf numFmtId="0" fontId="14" fillId="0" borderId="0" xfId="0" applyFont="1" applyAlignment="1">
      <alignment horizontal="center"/>
    </xf>
    <xf numFmtId="0" fontId="15" fillId="0" borderId="0" xfId="0" applyFont="1" applyAlignment="1">
      <alignment horizontal="center"/>
    </xf>
    <xf numFmtId="0" fontId="4" fillId="0" borderId="0" xfId="0" applyFont="1" applyAlignment="1">
      <alignment horizontal="center"/>
    </xf>
    <xf numFmtId="0" fontId="4" fillId="0" borderId="2" xfId="0" applyFont="1" applyBorder="1" applyAlignment="1">
      <alignment horizontal="center" vertical="center"/>
    </xf>
  </cellXfs>
  <cellStyles count="2">
    <cellStyle name="Normalno" xfId="0" builtinId="0"/>
    <cellStyle name="Zarez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426624</xdr:colOff>
      <xdr:row>26</xdr:row>
      <xdr:rowOff>242527</xdr:rowOff>
    </xdr:from>
    <xdr:to>
      <xdr:col>1</xdr:col>
      <xdr:colOff>3524250</xdr:colOff>
      <xdr:row>26</xdr:row>
      <xdr:rowOff>2405233</xdr:rowOff>
    </xdr:to>
    <xdr:pic>
      <xdr:nvPicPr>
        <xdr:cNvPr id="15" name="Slika 9">
          <a:extLst>
            <a:ext uri="{FF2B5EF4-FFF2-40B4-BE49-F238E27FC236}">
              <a16:creationId xmlns:a16="http://schemas.microsoft.com/office/drawing/2014/main" id="{C565927F-6445-45E2-A103-A63B20621F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1879" t="37032" r="28075" b="11221"/>
        <a:stretch>
          <a:fillRect/>
        </a:stretch>
      </xdr:blipFill>
      <xdr:spPr bwMode="auto">
        <a:xfrm>
          <a:off x="848445" y="22735134"/>
          <a:ext cx="3097626" cy="2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329872</xdr:colOff>
      <xdr:row>29</xdr:row>
      <xdr:rowOff>164727</xdr:rowOff>
    </xdr:from>
    <xdr:ext cx="3235200" cy="2066845"/>
    <xdr:pic>
      <xdr:nvPicPr>
        <xdr:cNvPr id="31" name="Slika 30">
          <a:extLst>
            <a:ext uri="{FF2B5EF4-FFF2-40B4-BE49-F238E27FC236}">
              <a16:creationId xmlns:a16="http://schemas.microsoft.com/office/drawing/2014/main" id="{3176437D-9C0E-4300-9DD3-6FB50F83072B}"/>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830" t="27693" r="4730" b="21834"/>
        <a:stretch/>
      </xdr:blipFill>
      <xdr:spPr bwMode="auto">
        <a:xfrm>
          <a:off x="833336" y="30957691"/>
          <a:ext cx="3235200" cy="2066845"/>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xdr:col>
      <xdr:colOff>358588</xdr:colOff>
      <xdr:row>23</xdr:row>
      <xdr:rowOff>112059</xdr:rowOff>
    </xdr:from>
    <xdr:to>
      <xdr:col>1</xdr:col>
      <xdr:colOff>3238499</xdr:colOff>
      <xdr:row>23</xdr:row>
      <xdr:rowOff>2036084</xdr:rowOff>
    </xdr:to>
    <xdr:pic>
      <xdr:nvPicPr>
        <xdr:cNvPr id="9" name="Slika 6">
          <a:extLst>
            <a:ext uri="{FF2B5EF4-FFF2-40B4-BE49-F238E27FC236}">
              <a16:creationId xmlns:a16="http://schemas.microsoft.com/office/drawing/2014/main" id="{65CF28FA-2567-453E-8577-B2F155AFDD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9245" t="35597" r="50349" b="38072"/>
        <a:stretch>
          <a:fillRect/>
        </a:stretch>
      </xdr:blipFill>
      <xdr:spPr bwMode="auto">
        <a:xfrm>
          <a:off x="862853" y="17380324"/>
          <a:ext cx="2879911" cy="19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353786</xdr:colOff>
      <xdr:row>20</xdr:row>
      <xdr:rowOff>1783457</xdr:rowOff>
    </xdr:from>
    <xdr:to>
      <xdr:col>1</xdr:col>
      <xdr:colOff>2204357</xdr:colOff>
      <xdr:row>20</xdr:row>
      <xdr:rowOff>4191000</xdr:rowOff>
    </xdr:to>
    <xdr:pic>
      <xdr:nvPicPr>
        <xdr:cNvPr id="3" name="Slika 2">
          <a:extLst>
            <a:ext uri="{FF2B5EF4-FFF2-40B4-BE49-F238E27FC236}">
              <a16:creationId xmlns:a16="http://schemas.microsoft.com/office/drawing/2014/main" id="{67A6728A-D482-4A39-9092-DE8CA33F7DE0}"/>
            </a:ext>
          </a:extLst>
        </xdr:cNvPr>
        <xdr:cNvPicPr>
          <a:picLocks noChangeAspect="1"/>
        </xdr:cNvPicPr>
      </xdr:nvPicPr>
      <xdr:blipFill rotWithShape="1">
        <a:blip xmlns:r="http://schemas.openxmlformats.org/officeDocument/2006/relationships" r:embed="rId4"/>
        <a:srcRect l="44838" t="40476" r="45737" b="37726"/>
        <a:stretch/>
      </xdr:blipFill>
      <xdr:spPr>
        <a:xfrm>
          <a:off x="816429" y="18180064"/>
          <a:ext cx="1850571" cy="2407543"/>
        </a:xfrm>
        <a:prstGeom prst="rect">
          <a:avLst/>
        </a:prstGeom>
      </xdr:spPr>
    </xdr:pic>
    <xdr:clientData/>
  </xdr:twoCellAnchor>
  <xdr:twoCellAnchor editAs="oneCell">
    <xdr:from>
      <xdr:col>1</xdr:col>
      <xdr:colOff>435428</xdr:colOff>
      <xdr:row>14</xdr:row>
      <xdr:rowOff>4507798</xdr:rowOff>
    </xdr:from>
    <xdr:to>
      <xdr:col>1</xdr:col>
      <xdr:colOff>2694214</xdr:colOff>
      <xdr:row>15</xdr:row>
      <xdr:rowOff>2000251</xdr:rowOff>
    </xdr:to>
    <xdr:pic>
      <xdr:nvPicPr>
        <xdr:cNvPr id="6" name="Slika 5">
          <a:extLst>
            <a:ext uri="{FF2B5EF4-FFF2-40B4-BE49-F238E27FC236}">
              <a16:creationId xmlns:a16="http://schemas.microsoft.com/office/drawing/2014/main" id="{151CFB7F-1EFD-4E00-A182-4BBEBE6FED2B}"/>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7682" t="28361" r="57458" b="28571"/>
        <a:stretch/>
      </xdr:blipFill>
      <xdr:spPr>
        <a:xfrm>
          <a:off x="898071" y="8453869"/>
          <a:ext cx="2258786" cy="2608739"/>
        </a:xfrm>
        <a:prstGeom prst="rect">
          <a:avLst/>
        </a:prstGeom>
      </xdr:spPr>
    </xdr:pic>
    <xdr:clientData/>
  </xdr:twoCellAnchor>
  <xdr:twoCellAnchor editAs="oneCell">
    <xdr:from>
      <xdr:col>1</xdr:col>
      <xdr:colOff>462642</xdr:colOff>
      <xdr:row>18</xdr:row>
      <xdr:rowOff>163284</xdr:rowOff>
    </xdr:from>
    <xdr:to>
      <xdr:col>1</xdr:col>
      <xdr:colOff>2695451</xdr:colOff>
      <xdr:row>18</xdr:row>
      <xdr:rowOff>2619373</xdr:rowOff>
    </xdr:to>
    <xdr:pic>
      <xdr:nvPicPr>
        <xdr:cNvPr id="7" name="Slika 6">
          <a:extLst>
            <a:ext uri="{FF2B5EF4-FFF2-40B4-BE49-F238E27FC236}">
              <a16:creationId xmlns:a16="http://schemas.microsoft.com/office/drawing/2014/main" id="{B4B4DDA8-C9AB-4ED7-91D6-1D5F61B76517}"/>
            </a:ext>
          </a:extLst>
        </xdr:cNvPr>
        <xdr:cNvPicPr>
          <a:picLocks noChangeAspect="1"/>
        </xdr:cNvPicPr>
      </xdr:nvPicPr>
      <xdr:blipFill rotWithShape="1">
        <a:blip xmlns:r="http://schemas.openxmlformats.org/officeDocument/2006/relationships" r:embed="rId6"/>
        <a:srcRect l="18901" t="27649" r="55054" b="21418"/>
        <a:stretch/>
      </xdr:blipFill>
      <xdr:spPr>
        <a:xfrm>
          <a:off x="925285" y="15661820"/>
          <a:ext cx="2232809" cy="2456089"/>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B41E-3701-4C4B-A759-C740EE273D49}">
  <dimension ref="A1:S56"/>
  <sheetViews>
    <sheetView showZeros="0" tabSelected="1" view="pageBreakPreview" topLeftCell="A22" zoomScale="30" zoomScaleNormal="70" zoomScaleSheetLayoutView="30" zoomScalePageLayoutView="70" workbookViewId="0">
      <selection sqref="A1:F44"/>
    </sheetView>
  </sheetViews>
  <sheetFormatPr defaultRowHeight="11.25" x14ac:dyDescent="0.2"/>
  <cols>
    <col min="1" max="1" width="7" style="11" customWidth="1"/>
    <col min="2" max="2" width="59.5703125" style="12" customWidth="1"/>
    <col min="3" max="3" width="10.5703125" style="11" customWidth="1"/>
    <col min="4" max="4" width="11.140625" style="13" customWidth="1"/>
    <col min="5" max="5" width="14.5703125" style="14" customWidth="1"/>
    <col min="6" max="6" width="20.7109375" style="15" customWidth="1"/>
    <col min="7" max="16384" width="9.140625" style="6"/>
  </cols>
  <sheetData>
    <row r="1" spans="1:16" ht="21" customHeight="1" x14ac:dyDescent="0.2">
      <c r="A1" s="139" t="s">
        <v>34</v>
      </c>
      <c r="B1" s="139"/>
      <c r="C1" s="139"/>
      <c r="D1" s="139"/>
      <c r="E1" s="139"/>
      <c r="F1" s="139"/>
    </row>
    <row r="2" spans="1:16" ht="3.75" customHeight="1" x14ac:dyDescent="0.2">
      <c r="A2" s="113"/>
      <c r="B2" s="113"/>
      <c r="C2" s="113"/>
      <c r="D2" s="113"/>
      <c r="E2" s="113"/>
      <c r="F2" s="113"/>
    </row>
    <row r="3" spans="1:16" ht="23.25" customHeight="1" x14ac:dyDescent="0.25">
      <c r="A3" s="109"/>
      <c r="B3" s="140" t="s">
        <v>25</v>
      </c>
      <c r="C3" s="141"/>
      <c r="D3" s="110"/>
      <c r="E3" s="111"/>
      <c r="F3" s="112"/>
    </row>
    <row r="4" spans="1:16" ht="24" customHeight="1" x14ac:dyDescent="0.25">
      <c r="A4" s="109"/>
      <c r="B4" s="140" t="s">
        <v>26</v>
      </c>
      <c r="C4" s="141"/>
      <c r="D4" s="110"/>
      <c r="E4" s="111"/>
      <c r="F4" s="112"/>
    </row>
    <row r="5" spans="1:16" ht="24.75" customHeight="1" x14ac:dyDescent="0.25">
      <c r="A5" s="109"/>
      <c r="B5" s="140" t="s">
        <v>27</v>
      </c>
      <c r="C5" s="141"/>
      <c r="D5" s="110"/>
      <c r="E5" s="111"/>
      <c r="F5" s="112"/>
    </row>
    <row r="6" spans="1:16" ht="24" customHeight="1" x14ac:dyDescent="0.25">
      <c r="A6" s="109"/>
      <c r="B6" s="140" t="s">
        <v>28</v>
      </c>
      <c r="C6" s="141"/>
      <c r="D6" s="110"/>
      <c r="E6" s="111"/>
      <c r="F6" s="112"/>
    </row>
    <row r="7" spans="1:16" ht="12.75" customHeight="1" x14ac:dyDescent="0.25">
      <c r="A7" s="106"/>
      <c r="B7" s="107"/>
      <c r="C7" s="107"/>
      <c r="D7" s="107"/>
      <c r="E7" s="107"/>
      <c r="F7" s="107"/>
    </row>
    <row r="8" spans="1:16" ht="12.75" customHeight="1" x14ac:dyDescent="0.2">
      <c r="A8" s="144" t="s">
        <v>22</v>
      </c>
      <c r="B8" s="144"/>
      <c r="C8" s="144"/>
      <c r="D8" s="144"/>
      <c r="E8" s="144"/>
      <c r="F8" s="144"/>
    </row>
    <row r="9" spans="1:16" ht="12.75" customHeight="1" x14ac:dyDescent="0.2">
      <c r="A9" s="144"/>
      <c r="B9" s="144"/>
      <c r="C9" s="144"/>
      <c r="D9" s="144"/>
      <c r="E9" s="144"/>
      <c r="F9" s="144"/>
    </row>
    <row r="10" spans="1:16" ht="12.75" customHeight="1" x14ac:dyDescent="0.2">
      <c r="A10" s="114"/>
      <c r="B10" s="114"/>
      <c r="C10" s="114"/>
      <c r="D10" s="114"/>
      <c r="E10" s="114"/>
      <c r="F10" s="114"/>
    </row>
    <row r="11" spans="1:16" s="7" customFormat="1" ht="30" x14ac:dyDescent="0.2">
      <c r="A11" s="69" t="s">
        <v>0</v>
      </c>
      <c r="B11" s="68" t="s">
        <v>1</v>
      </c>
      <c r="C11" s="69" t="s">
        <v>2</v>
      </c>
      <c r="D11" s="68" t="s">
        <v>3</v>
      </c>
      <c r="E11" s="70" t="s">
        <v>4</v>
      </c>
      <c r="F11" s="70" t="s">
        <v>5</v>
      </c>
    </row>
    <row r="12" spans="1:16" s="7" customFormat="1" ht="24" customHeight="1" x14ac:dyDescent="0.2">
      <c r="A12" s="42"/>
      <c r="B12" s="44" t="s">
        <v>23</v>
      </c>
      <c r="C12" s="42"/>
      <c r="D12" s="45"/>
      <c r="E12" s="43"/>
      <c r="F12" s="46"/>
    </row>
    <row r="13" spans="1:16" s="7" customFormat="1" ht="48" customHeight="1" x14ac:dyDescent="0.2">
      <c r="A13" s="47"/>
      <c r="B13" s="115" t="s">
        <v>29</v>
      </c>
      <c r="C13" s="47"/>
      <c r="D13" s="116"/>
      <c r="E13" s="117"/>
      <c r="F13" s="118"/>
    </row>
    <row r="14" spans="1:16" s="7" customFormat="1" ht="36" customHeight="1" x14ac:dyDescent="0.2">
      <c r="A14" s="121" t="s">
        <v>8</v>
      </c>
      <c r="B14" s="105" t="s">
        <v>39</v>
      </c>
      <c r="C14" s="42"/>
      <c r="D14" s="108"/>
      <c r="E14" s="43"/>
      <c r="F14" s="43"/>
    </row>
    <row r="15" spans="1:16" s="8" customFormat="1" ht="402.75" customHeight="1" x14ac:dyDescent="0.25">
      <c r="A15" s="137"/>
      <c r="B15" s="78" t="s">
        <v>40</v>
      </c>
      <c r="C15" s="73"/>
      <c r="D15" s="39"/>
      <c r="E15" s="40"/>
      <c r="F15" s="40"/>
      <c r="G15"/>
      <c r="I15"/>
    </row>
    <row r="16" spans="1:16" s="8" customFormat="1" ht="172.5" customHeight="1" x14ac:dyDescent="0.25">
      <c r="A16" s="138"/>
      <c r="B16" s="71"/>
      <c r="C16" s="51" t="s">
        <v>6</v>
      </c>
      <c r="D16" s="119">
        <v>7</v>
      </c>
      <c r="E16" s="124"/>
      <c r="F16" s="48">
        <f>D16*E16</f>
        <v>0</v>
      </c>
      <c r="G16"/>
      <c r="P16"/>
    </row>
    <row r="17" spans="1:19" s="8" customFormat="1" ht="35.25" customHeight="1" x14ac:dyDescent="0.25">
      <c r="A17" s="52" t="s">
        <v>9</v>
      </c>
      <c r="B17" s="53" t="s">
        <v>21</v>
      </c>
      <c r="C17" s="74"/>
      <c r="D17" s="54"/>
      <c r="E17" s="54"/>
      <c r="F17" s="87"/>
      <c r="G17"/>
    </row>
    <row r="18" spans="1:19" s="8" customFormat="1" ht="299.25" customHeight="1" x14ac:dyDescent="0.25">
      <c r="A18" s="67"/>
      <c r="B18" s="79" t="s">
        <v>41</v>
      </c>
      <c r="C18" s="56"/>
      <c r="D18" s="49"/>
      <c r="E18" s="49"/>
      <c r="F18" s="88"/>
      <c r="G18"/>
    </row>
    <row r="19" spans="1:19" s="8" customFormat="1" ht="217.5" customHeight="1" x14ac:dyDescent="0.25">
      <c r="A19" s="126"/>
      <c r="B19" s="50"/>
      <c r="C19" s="56" t="s">
        <v>6</v>
      </c>
      <c r="D19" s="49">
        <v>13</v>
      </c>
      <c r="E19" s="128"/>
      <c r="F19" s="88">
        <f>D19*E19</f>
        <v>0</v>
      </c>
      <c r="G19"/>
    </row>
    <row r="20" spans="1:19" s="8" customFormat="1" ht="33.75" customHeight="1" x14ac:dyDescent="0.25">
      <c r="A20" s="132" t="s">
        <v>10</v>
      </c>
      <c r="B20" s="131" t="s">
        <v>36</v>
      </c>
      <c r="C20" s="130"/>
      <c r="D20" s="54"/>
      <c r="E20" s="81"/>
      <c r="F20" s="54"/>
      <c r="G20"/>
    </row>
    <row r="21" spans="1:19" s="8" customFormat="1" ht="339" customHeight="1" x14ac:dyDescent="0.25">
      <c r="A21" s="127"/>
      <c r="B21" s="129" t="s">
        <v>37</v>
      </c>
      <c r="C21" s="51" t="s">
        <v>6</v>
      </c>
      <c r="D21" s="48">
        <v>5</v>
      </c>
      <c r="E21" s="48"/>
      <c r="F21" s="48">
        <f>D21*E21</f>
        <v>0</v>
      </c>
      <c r="G21"/>
    </row>
    <row r="22" spans="1:19" s="8" customFormat="1" ht="27.75" customHeight="1" x14ac:dyDescent="0.25">
      <c r="A22" s="52" t="s">
        <v>11</v>
      </c>
      <c r="B22" s="53" t="s">
        <v>19</v>
      </c>
      <c r="C22" s="80"/>
      <c r="D22" s="54"/>
      <c r="E22" s="81"/>
      <c r="F22" s="54"/>
      <c r="G22"/>
    </row>
    <row r="23" spans="1:19" s="8" customFormat="1" ht="196.5" customHeight="1" x14ac:dyDescent="0.25">
      <c r="A23" s="137"/>
      <c r="B23" s="55" t="s">
        <v>33</v>
      </c>
      <c r="C23" s="56"/>
      <c r="D23" s="49"/>
      <c r="E23" s="49"/>
      <c r="F23" s="49"/>
      <c r="G23"/>
      <c r="J23"/>
    </row>
    <row r="24" spans="1:19" s="8" customFormat="1" ht="185.25" customHeight="1" x14ac:dyDescent="0.25">
      <c r="A24" s="138"/>
      <c r="B24" s="57"/>
      <c r="C24" s="51" t="s">
        <v>6</v>
      </c>
      <c r="D24" s="48">
        <v>18</v>
      </c>
      <c r="E24" s="124"/>
      <c r="F24" s="48">
        <f>D24*E24</f>
        <v>0</v>
      </c>
      <c r="G24"/>
    </row>
    <row r="25" spans="1:19" s="8" customFormat="1" ht="33" customHeight="1" x14ac:dyDescent="0.25">
      <c r="A25" s="52" t="s">
        <v>12</v>
      </c>
      <c r="B25" s="58" t="s">
        <v>20</v>
      </c>
      <c r="C25" s="59"/>
      <c r="D25" s="60"/>
      <c r="E25" s="61"/>
      <c r="F25" s="60"/>
      <c r="P25"/>
      <c r="S25"/>
    </row>
    <row r="26" spans="1:19" s="8" customFormat="1" ht="225.75" customHeight="1" x14ac:dyDescent="0.25">
      <c r="A26" s="67"/>
      <c r="B26" s="62" t="s">
        <v>24</v>
      </c>
      <c r="C26" s="63"/>
      <c r="D26" s="64"/>
      <c r="E26" s="65"/>
      <c r="F26" s="64"/>
      <c r="S26"/>
    </row>
    <row r="27" spans="1:19" s="8" customFormat="1" ht="195" customHeight="1" x14ac:dyDescent="0.25">
      <c r="A27" s="77"/>
      <c r="B27" s="75"/>
      <c r="C27" s="76" t="s">
        <v>18</v>
      </c>
      <c r="D27" s="60">
        <v>10</v>
      </c>
      <c r="E27" s="123"/>
      <c r="F27" s="60">
        <f>D27*E27</f>
        <v>0</v>
      </c>
      <c r="G27" s="41"/>
      <c r="S27"/>
    </row>
    <row r="28" spans="1:19" s="8" customFormat="1" ht="32.25" customHeight="1" x14ac:dyDescent="0.25">
      <c r="A28" s="82" t="s">
        <v>38</v>
      </c>
      <c r="B28" s="83" t="s">
        <v>19</v>
      </c>
      <c r="C28" s="80"/>
      <c r="D28" s="54"/>
      <c r="E28" s="81"/>
      <c r="F28" s="54"/>
      <c r="G28" s="41"/>
      <c r="S28"/>
    </row>
    <row r="29" spans="1:19" s="8" customFormat="1" ht="243.75" customHeight="1" x14ac:dyDescent="0.25">
      <c r="A29" s="142"/>
      <c r="B29" s="84" t="s">
        <v>30</v>
      </c>
      <c r="C29" s="63"/>
      <c r="D29" s="64"/>
      <c r="E29" s="65"/>
      <c r="F29" s="64"/>
      <c r="G29" s="41"/>
      <c r="S29"/>
    </row>
    <row r="30" spans="1:19" s="8" customFormat="1" ht="183" customHeight="1" x14ac:dyDescent="0.25">
      <c r="A30" s="143"/>
      <c r="B30" s="85"/>
      <c r="C30" s="86" t="s">
        <v>6</v>
      </c>
      <c r="D30" s="66">
        <v>10</v>
      </c>
      <c r="E30" s="122"/>
      <c r="F30" s="66">
        <f>D30*E30</f>
        <v>0</v>
      </c>
      <c r="G30" s="41"/>
      <c r="S30"/>
    </row>
    <row r="31" spans="1:19" s="8" customFormat="1" ht="57.75" customHeight="1" x14ac:dyDescent="0.25">
      <c r="A31" s="91"/>
      <c r="B31" s="92"/>
      <c r="C31" s="92"/>
      <c r="D31" s="92"/>
      <c r="E31" s="92"/>
      <c r="F31" s="72"/>
    </row>
    <row r="32" spans="1:19" s="8" customFormat="1" ht="30" customHeight="1" x14ac:dyDescent="0.3">
      <c r="A32" s="135" t="s">
        <v>7</v>
      </c>
      <c r="B32" s="136"/>
      <c r="C32" s="136"/>
      <c r="D32" s="136"/>
      <c r="E32" s="136"/>
      <c r="F32" s="136"/>
    </row>
    <row r="33" spans="1:9" s="8" customFormat="1" ht="24" customHeight="1" x14ac:dyDescent="0.25">
      <c r="A33" s="25"/>
      <c r="B33" s="26" t="s">
        <v>13</v>
      </c>
      <c r="C33" s="27"/>
      <c r="D33" s="28"/>
      <c r="E33" s="28"/>
      <c r="F33" s="125">
        <f>SUM(F14:F30)</f>
        <v>0</v>
      </c>
    </row>
    <row r="34" spans="1:9" s="8" customFormat="1" ht="24" customHeight="1" x14ac:dyDescent="0.25">
      <c r="A34" s="29"/>
      <c r="B34" s="30" t="s">
        <v>14</v>
      </c>
      <c r="C34" s="31"/>
      <c r="D34" s="32"/>
      <c r="E34" s="33"/>
      <c r="F34" s="90">
        <f>F33*0.25</f>
        <v>0</v>
      </c>
    </row>
    <row r="35" spans="1:9" s="8" customFormat="1" ht="24" customHeight="1" x14ac:dyDescent="0.25">
      <c r="A35" s="34"/>
      <c r="B35" s="35" t="s">
        <v>15</v>
      </c>
      <c r="C35" s="36"/>
      <c r="D35" s="37"/>
      <c r="E35" s="38"/>
      <c r="F35" s="89">
        <f>F33+F34</f>
        <v>0</v>
      </c>
    </row>
    <row r="36" spans="1:9" s="10" customFormat="1" ht="49.5" customHeight="1" x14ac:dyDescent="0.25">
      <c r="A36"/>
      <c r="B36" s="9"/>
      <c r="C36" s="93"/>
      <c r="D36" s="94"/>
      <c r="E36" s="95"/>
      <c r="F36" s="96"/>
      <c r="G36" s="19"/>
      <c r="H36" s="19"/>
      <c r="I36" s="19"/>
    </row>
    <row r="37" spans="1:9" ht="15.75" x14ac:dyDescent="0.25">
      <c r="A37"/>
      <c r="B37" s="97" t="s">
        <v>35</v>
      </c>
      <c r="C37" s="93"/>
      <c r="D37" s="94"/>
      <c r="E37" s="95"/>
      <c r="F37" s="96"/>
    </row>
    <row r="38" spans="1:9" ht="43.5" customHeight="1" x14ac:dyDescent="0.25">
      <c r="A38" s="17"/>
      <c r="B38" s="98"/>
      <c r="C38" s="145" t="s">
        <v>31</v>
      </c>
      <c r="D38" s="145"/>
      <c r="E38" s="145"/>
      <c r="F38" s="145"/>
    </row>
    <row r="39" spans="1:9" ht="30.75" customHeight="1" x14ac:dyDescent="0.25">
      <c r="A39" s="17"/>
      <c r="B39" s="98"/>
      <c r="C39" s="120"/>
      <c r="D39" s="120"/>
      <c r="E39" s="120"/>
      <c r="F39" s="120"/>
    </row>
    <row r="40" spans="1:9" ht="24" customHeight="1" x14ac:dyDescent="0.2">
      <c r="A40" s="17"/>
      <c r="B40" s="98"/>
      <c r="C40" s="148" t="s">
        <v>32</v>
      </c>
      <c r="D40" s="148"/>
      <c r="E40" s="148"/>
      <c r="F40" s="148"/>
    </row>
    <row r="41" spans="1:9" ht="57" customHeight="1" x14ac:dyDescent="0.2">
      <c r="A41" s="16"/>
      <c r="B41" s="99" t="s">
        <v>16</v>
      </c>
      <c r="C41" s="100"/>
      <c r="D41" s="101"/>
      <c r="E41" s="102"/>
      <c r="F41" s="103"/>
    </row>
    <row r="42" spans="1:9" ht="15.75" x14ac:dyDescent="0.25">
      <c r="A42" s="16"/>
      <c r="B42" s="104"/>
      <c r="C42" s="146" t="s">
        <v>17</v>
      </c>
      <c r="D42" s="147"/>
      <c r="E42" s="147"/>
      <c r="F42" s="147"/>
    </row>
    <row r="43" spans="1:9" ht="15" x14ac:dyDescent="0.2">
      <c r="A43" s="16"/>
      <c r="B43" s="18"/>
      <c r="C43" s="133"/>
      <c r="D43" s="134"/>
      <c r="E43" s="134"/>
      <c r="F43" s="134"/>
    </row>
    <row r="44" spans="1:9" x14ac:dyDescent="0.2">
      <c r="A44" s="1"/>
      <c r="B44" s="2"/>
      <c r="C44" s="1"/>
      <c r="D44" s="3"/>
      <c r="E44" s="4"/>
      <c r="F44" s="5"/>
    </row>
    <row r="45" spans="1:9" x14ac:dyDescent="0.2">
      <c r="A45" s="1"/>
      <c r="B45" s="2"/>
      <c r="C45" s="1"/>
      <c r="D45" s="3"/>
      <c r="E45" s="4"/>
      <c r="F45" s="5"/>
    </row>
    <row r="46" spans="1:9" x14ac:dyDescent="0.2">
      <c r="A46" s="1"/>
      <c r="B46" s="2"/>
      <c r="C46" s="1"/>
      <c r="D46" s="3"/>
      <c r="E46" s="4"/>
      <c r="F46" s="5"/>
    </row>
    <row r="47" spans="1:9" x14ac:dyDescent="0.2">
      <c r="A47" s="1"/>
      <c r="B47" s="2"/>
      <c r="C47" s="1"/>
      <c r="D47" s="3"/>
      <c r="E47" s="4"/>
      <c r="F47" s="5"/>
    </row>
    <row r="48" spans="1:9" x14ac:dyDescent="0.2">
      <c r="A48" s="1"/>
      <c r="B48" s="2"/>
      <c r="C48" s="1"/>
      <c r="D48" s="3"/>
      <c r="E48" s="4"/>
      <c r="F48" s="5"/>
    </row>
    <row r="49" spans="1:6" x14ac:dyDescent="0.2">
      <c r="A49" s="1"/>
      <c r="B49" s="2"/>
      <c r="C49" s="1"/>
      <c r="D49" s="3"/>
      <c r="E49" s="4"/>
      <c r="F49" s="5"/>
    </row>
    <row r="50" spans="1:6" x14ac:dyDescent="0.2">
      <c r="A50" s="1"/>
      <c r="B50" s="2"/>
      <c r="C50" s="1"/>
      <c r="D50" s="3"/>
      <c r="E50" s="4"/>
      <c r="F50" s="5"/>
    </row>
    <row r="51" spans="1:6" x14ac:dyDescent="0.2">
      <c r="A51" s="1"/>
      <c r="B51" s="2"/>
      <c r="C51" s="1"/>
      <c r="D51" s="3"/>
      <c r="E51" s="4"/>
      <c r="F51" s="5"/>
    </row>
    <row r="52" spans="1:6" x14ac:dyDescent="0.2">
      <c r="A52" s="1"/>
      <c r="B52" s="2"/>
      <c r="C52" s="1"/>
      <c r="D52" s="3"/>
      <c r="E52" s="4"/>
      <c r="F52" s="5"/>
    </row>
    <row r="53" spans="1:6" x14ac:dyDescent="0.2">
      <c r="A53" s="1"/>
      <c r="B53" s="2"/>
      <c r="C53" s="1"/>
      <c r="D53" s="3"/>
      <c r="E53" s="4"/>
      <c r="F53" s="5"/>
    </row>
    <row r="54" spans="1:6" x14ac:dyDescent="0.2">
      <c r="A54" s="1"/>
      <c r="B54" s="2"/>
      <c r="C54" s="1"/>
      <c r="D54" s="3"/>
      <c r="E54" s="4"/>
      <c r="F54" s="5"/>
    </row>
    <row r="55" spans="1:6" x14ac:dyDescent="0.2">
      <c r="A55" s="1"/>
      <c r="B55" s="2"/>
      <c r="C55" s="1"/>
      <c r="D55" s="3"/>
      <c r="E55" s="4"/>
      <c r="F55" s="5"/>
    </row>
    <row r="56" spans="1:6" x14ac:dyDescent="0.2">
      <c r="A56" s="20"/>
      <c r="B56" s="21"/>
      <c r="C56" s="20"/>
      <c r="D56" s="22"/>
      <c r="E56" s="23"/>
      <c r="F56" s="24"/>
    </row>
  </sheetData>
  <mergeCells count="14">
    <mergeCell ref="C43:F43"/>
    <mergeCell ref="A32:F32"/>
    <mergeCell ref="A23:A24"/>
    <mergeCell ref="A1:F1"/>
    <mergeCell ref="B3:C3"/>
    <mergeCell ref="B4:C4"/>
    <mergeCell ref="B5:C5"/>
    <mergeCell ref="B6:C6"/>
    <mergeCell ref="A15:A16"/>
    <mergeCell ref="A29:A30"/>
    <mergeCell ref="A8:F9"/>
    <mergeCell ref="C38:F38"/>
    <mergeCell ref="C42:F42"/>
    <mergeCell ref="C40:F40"/>
  </mergeCells>
  <pageMargins left="0.7" right="0.7" top="0.75" bottom="0.75" header="0.3" footer="0.3"/>
  <pageSetup paperSize="9" scale="70" orientation="portrait" r:id="rId1"/>
  <rowBreaks count="3" manualBreakCount="3">
    <brk id="16" max="5" man="1"/>
    <brk id="21" max="5" man="1"/>
    <brk id="2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troskovnik</vt:lpstr>
      <vt:lpstr>troskovnik!Podrucje_ispisa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Basanić</dc:creator>
  <cp:lastModifiedBy>Veronika Bronić</cp:lastModifiedBy>
  <cp:lastPrinted>2026-05-07T13:02:25Z</cp:lastPrinted>
  <dcterms:created xsi:type="dcterms:W3CDTF">2020-10-22T09:55:18Z</dcterms:created>
  <dcterms:modified xsi:type="dcterms:W3CDTF">2026-05-07T13:03:19Z</dcterms:modified>
</cp:coreProperties>
</file>